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126"/>
  <workbookPr filterPrivacy="1" defaultThemeVersion="124226"/>
  <xr:revisionPtr revIDLastSave="0" documentId="8_{C92C6D87-A8AA-46FF-8F8A-D927793A72E9}" xr6:coauthVersionLast="40" xr6:coauthVersionMax="40" xr10:uidLastSave="{00000000-0000-0000-0000-000000000000}"/>
  <bookViews>
    <workbookView xWindow="240" yWindow="765" windowWidth="13995" windowHeight="7950" tabRatio="591" xr2:uid="{00000000-000D-0000-FFFF-FFFF00000000}"/>
  </bookViews>
  <sheets>
    <sheet name="РЕКЛАМА" sheetId="41" r:id="rId1"/>
  </sheets>
  <calcPr calcId="181029"/>
</workbook>
</file>

<file path=xl/calcChain.xml><?xml version="1.0" encoding="utf-8"?>
<calcChain xmlns="http://schemas.openxmlformats.org/spreadsheetml/2006/main">
  <c r="F31" i="41" l="1"/>
  <c r="F30" i="41"/>
  <c r="F29" i="41"/>
  <c r="F27" i="41"/>
  <c r="F26" i="41"/>
  <c r="F25" i="41"/>
  <c r="F24" i="41"/>
  <c r="F23" i="41"/>
  <c r="F22" i="41"/>
  <c r="F21" i="41"/>
  <c r="F20" i="41"/>
  <c r="F18" i="41"/>
  <c r="F17" i="41"/>
  <c r="F16" i="41"/>
  <c r="F15" i="41"/>
  <c r="F14" i="41"/>
  <c r="F13" i="41"/>
  <c r="F12" i="41"/>
  <c r="F10" i="41"/>
  <c r="F9" i="41"/>
  <c r="F8" i="41"/>
  <c r="F7" i="41"/>
  <c r="F6" i="41"/>
  <c r="F5" i="41"/>
  <c r="F4" i="41"/>
</calcChain>
</file>

<file path=xl/sharedStrings.xml><?xml version="1.0" encoding="utf-8"?>
<sst xmlns="http://schemas.openxmlformats.org/spreadsheetml/2006/main" count="134" uniqueCount="130">
  <si>
    <t>№ лота</t>
  </si>
  <si>
    <t>Наименование объекта</t>
  </si>
  <si>
    <t xml:space="preserve">Год выпуска 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</si>
  <si>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</si>
  <si>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</si>
  <si>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</si>
  <si>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</si>
  <si>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</si>
  <si>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</si>
  <si>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</si>
  <si>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</si>
  <si>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</si>
  <si>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</si>
  <si>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</si>
  <si>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</si>
  <si>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</si>
  <si>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</si>
  <si>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</si>
  <si>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</si>
  <si>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Инв.№</t>
  </si>
  <si>
    <t>Характеристики</t>
  </si>
  <si>
    <t>17</t>
  </si>
  <si>
    <t>18</t>
  </si>
  <si>
    <t>Просеиватель муки вибрационный "Каскад"</t>
  </si>
  <si>
    <t>Электрическая фритюрница кухонная тип ЭФК 40/2Н</t>
  </si>
  <si>
    <t>19</t>
  </si>
  <si>
    <t>20</t>
  </si>
  <si>
    <t>21</t>
  </si>
  <si>
    <t>22</t>
  </si>
  <si>
    <t>23</t>
  </si>
  <si>
    <t>24</t>
  </si>
  <si>
    <t>25</t>
  </si>
  <si>
    <t>Мобильная передвижная лаборатория "Атмосфера-2" гос. СН-0927 гар. 1287</t>
  </si>
  <si>
    <t>Тренажер "ЭЛИПСОИД"</t>
  </si>
  <si>
    <t>Газонокосилка ГРИВ 273111.001</t>
  </si>
  <si>
    <t>Диагностический стенд ELKON S 3000</t>
  </si>
  <si>
    <t>Диагностическая система COMPAA MAGS</t>
  </si>
  <si>
    <t>Грабли валкообразователь ГВБ-6,2</t>
  </si>
  <si>
    <t>Ворошилка вспушиватель ВВР-7,5</t>
  </si>
  <si>
    <t>Сеялка пунктирного высева СКП-12</t>
  </si>
  <si>
    <t>Мешкозашивочная установка REVO PR4</t>
  </si>
  <si>
    <t>Автоприцеп МАЗ</t>
  </si>
  <si>
    <t>Трактор МТЗ-80</t>
  </si>
  <si>
    <t>Автомобиль МАЗ 555142</t>
  </si>
  <si>
    <t>Сеялка кукурузная СМН-12</t>
  </si>
  <si>
    <t>Разбрасыватель МТТ-9</t>
  </si>
  <si>
    <t>Культиватор КПС-6</t>
  </si>
  <si>
    <t>Разбрасыватель РМУ-8000</t>
  </si>
  <si>
    <t>Обмотчик рулонов ОРП-14-10</t>
  </si>
  <si>
    <t>Плуг ППО-4-40</t>
  </si>
  <si>
    <t>Культиватор КПМ-6</t>
  </si>
  <si>
    <t>Станок токарно-винторезный к.т.н.</t>
  </si>
  <si>
    <t>ОАО "ГРОДНО АЗОТ" ИЗВЕЩАЕТ О ПРОВЕДЕНИИ  ПОВТОРНЫХ АУКЦИОННЫХ ТОРГОВ</t>
  </si>
  <si>
    <t>Начальная цена продажи,
 руб. с НДС</t>
  </si>
  <si>
    <t>Размер задатка, руб.</t>
  </si>
  <si>
    <t>Подразделение, контактное лицо</t>
  </si>
  <si>
    <t>Мобильная передвижная лаборатория "Атмосфера-2" смонтированна на базе УАЗ-39629, 2003 г.выпуска, рама соответствует данным технического талона, двигатель УМЗ-4218, 4WD, бензин, масса 2500 кг., в удовлетворительном состоянии.</t>
  </si>
  <si>
    <t>Санитарная лаборатория
Соболь Светлана Юрьевна, 79-42-48</t>
  </si>
  <si>
    <t>Предназначена для зашивания горловины наполненных мешков. Установка может сшивать все типы материалов типа джут, полипропилен и крафт-бумажных. Производительность 600 мешков в час. Установка в удовлетворительном сотоянии.</t>
  </si>
  <si>
    <t>филиал "Завод Химволокно"
Цыдик Юльян Чеславович,
8(029)8683817</t>
  </si>
  <si>
    <t xml:space="preserve">Просеиватель находится в исправном, работоспособном состоянии. На сите просеивателя муки имеются элементы коррозии. </t>
  </si>
  <si>
    <t>ОСР, Лисовский Павел Николаевич
79-42-04</t>
  </si>
  <si>
    <t>Электрическая фритюрница находится в работоспособном, исправном состоянии.</t>
  </si>
  <si>
    <t>Тренажер находится в удовлетворительном состоянии, необходима замена либо ремонт педали.</t>
  </si>
  <si>
    <t>В исправном состоянии: приводной ремень цел, профиль шкива имеет правильную клиновидную форму, редуктор вращается плавно без заедания, рабочий орган (нож) имеет естественные следы эксплуатации.</t>
  </si>
  <si>
    <t>Предназначен для диагностики двигателей легковых автомобилей с бенз.двигателем, 220В, частота 50 Гц, максим.токопотребление 1,6 А, габариты: 930х460х1500мм, масса 165 кг, пригоден для проверки оборудования автомобилей ранних годов выпуска.</t>
  </si>
  <si>
    <t>Предназначена для проверки и измерения параметров электрооборуд-я карбюраторных систем и систем впрыска безкарбюраторных двигателей непосредственно на автомобмле. Сост. из: диагностического прибора MegaMacs55, передвижной тележки (стойки) для MegaMacs55, цветного монитора, принтера, газоанализатора-дымометра, комплекта адаптеров. Габар.размеры стойки, на которой смонтировано оборудование: 640х640х900мм, диапазон измерения оборотов коленвала: 0-6000об/мин. Неисправен монитор, принтер.</t>
  </si>
  <si>
    <t>Межцентровое рассояние 2000мм, диаметр сквозного отверстия в шпинделе 56мм,максим.масса заготовки 300кг, максим.диаметр обрабатываемых изделий 500мм. На станке отсутствует резцедержатель, неисправен щит управления.</t>
  </si>
  <si>
    <t xml:space="preserve">УП "Новый Двор-Агро"                     (Гродненская обл.,Свислочский р-н, аг.Новый Двор, ул.Лесная, 32)                                                             Лысевич Михаил Павлович 8(029)7723329 </t>
  </si>
  <si>
    <t>Соотв.данным тех.паспорта, в удовлетв.состоянии. Предназначены для сгребания провяленной или свежескошанной травы из прокосов в валок, в один валок при челночном ходе, оборачивание валков, масса 1990 кг.</t>
  </si>
  <si>
    <t>Соотв.данным тех.паспорта, в удовлетв.состоянии. Предназначена для разброса скошенных валков при приготовлении сена и подвяливания травы для уборки на сенаж, масса 1225 кг.</t>
  </si>
  <si>
    <t>Соотв.данным тех.паспорта, в удовлетв.состоянии. Предназначена для пунктирного высева семян кукурузы 12 рядков и свеклы с возможностью внесения гранулированных удобрений, масса 1820 кг.</t>
  </si>
  <si>
    <t>Грузоподъемность 10 600 кг, масса прицепа 4 400кг. Износ шин, следы коррозии на бортах и раме.</t>
  </si>
  <si>
    <t>Дубенецкий
Владимир Владимирович
8 (029) 8048780</t>
  </si>
  <si>
    <t>филиал "АзотАгро"
УСП Новый Двор-Агро Гродн.обл. Ивьевский р-н
аг.Лаздуны</t>
  </si>
  <si>
    <t>Усс
Виктор Феликсович
8 (029) 7878463</t>
  </si>
  <si>
    <t>Модель двигателя Д-240, Тяговый класс 1,4т, Количество передач вперед/назад 18/4, колея по передним/задним колесам 1200–1800/1350–2100 мм. Масса 3160кг. Агротехнический просвет 470 мм. Радиус поворота 4,1м. Износ шин, коррозия на кабине, отсутствуют элементы топлив.системы</t>
  </si>
  <si>
    <t>Для перевозки различных грузов. Грузоподъемность 9,5т, Мощность двигателя 230л.с. Коррозия элементов кабины, неисправна электропроводка, сцепление требует замены.</t>
  </si>
  <si>
    <t>Холяво
Иван Иванович
8 (033) 3703945</t>
  </si>
  <si>
    <t>Для перевозки различных грузов. Грузоподъемность 9,5т, Мощность двигателя 230л.с. Коррозия элементов кабины, электропроводка требует ремонта.</t>
  </si>
  <si>
    <t>Механическая, предназн. для точного высева дражированных семян на почвах подготовленных под посев, производит. 2,4га/ч Разрыв трех цепей привода секций, коррозия рамы и рабочих органов.</t>
  </si>
  <si>
    <t>Для сплошного поверхностного внесения тверд.органич.удобрений. Грузоподъемность 9,5т, рабочая ширина внесения 4-8м. Износ планчатого транспортера. В разбрасывающем устройстве демонтирован нижний барабан.</t>
  </si>
  <si>
    <t>Для высококачеств.обработки почвы с глубиной обработки до 15см. Рабочие органы требуют ремонта. Неполный комплект стоек.</t>
  </si>
  <si>
    <t>Для внесения минер.удобрений. Грузоподъемность 8т. Износ РВД и шин, следы коррозии на бункере и раме.</t>
  </si>
  <si>
    <t>Для внесения минер.удобрений. Грузоподъемность 8т. Износ РВД, разрыв планчатого транспортера, коррозия бункера.</t>
  </si>
  <si>
    <t>Летахович
Вячеслав Станиславович
8 (033) 3703948</t>
  </si>
  <si>
    <t>Предназн.для погрузки и герметизации рулонов из высококачественных подвяленных трав самоклеющнйся синтетической пленкой. Агрегатируется с тракторами тягового класса 1,4. В технич.исправном состоянии. Необходимо провести ТО.</t>
  </si>
  <si>
    <t>Для гладкой вспашки почвы. Длина 5700мм, ширина 2850мм, высота 1710мм, масса плуга 2690кг. В исправном состоянии.</t>
  </si>
  <si>
    <t>Предназн.для предпосевной обработки почвы. Производит-ть 3,6-7,5га/ч, ширина захвата 6м, глубина обработки почвы 5-12см, раб.скорость 6-15км/ч. В комплектном состоянии.</t>
  </si>
  <si>
    <t>Организатор торгов, продавец</t>
  </si>
  <si>
    <t>ОАО "Гродно Азот"</t>
  </si>
  <si>
    <t>Место нахождения имущества</t>
  </si>
  <si>
    <t>Условия продажи</t>
  </si>
  <si>
    <t>открытые аукционные торги без условий</t>
  </si>
  <si>
    <t>Срок заключения договора, условия оплаты</t>
  </si>
  <si>
    <t>в течение 3 рабочих дней после проведения аукциона. Разовый платеж - в течение 10 банковских дней с даты заключения договора</t>
  </si>
  <si>
    <t>В случае признания победителем аукционных торгов нерезидента Республики Беларусь договор купли-продажи заключается в иностранной валюте по курсу Национального банка Республики Беларусь на дату проведения аукциона.</t>
  </si>
  <si>
    <t>В случае признания победителем аукциона резидента РФ, от стоимости лота, указанной в протоколе аукциона, будет вычтен НДС в размере 20%. Покупатель обязуется внести залог в размере 20% от стоимости, указанной в договоре купли-продажи и после уплаты победителем НДС в размере 18% на территории РФ и предоставлении в течение 60 дней третьего и четвертого экземпляра собственного заявления о ввозе товара, экспортированного с территории РБ на территорию РФ, с отметкой налогового органа РФ, подтверждающего уплату НДС в полном объеме,в течение 5 раб.дней после получения данных заявлений залог возвращается покупателю в полном объеме.</t>
  </si>
  <si>
    <t>Шаг аукциона устанавливается в размере 5 (пяти) процентов от предыдущей цены объекта, названной аукционистом.</t>
  </si>
  <si>
    <t>Победителем признается участник, предложивший наибольшую цену за разыгрываемый объект.</t>
  </si>
  <si>
    <t xml:space="preserve">В случае, если аукцион признан несостоявшимся в силу того, что заявление на участие в нем подано только одним участником, предмет аукциона продается этому участнику при его согласии по начальной цене, увеличенной на 5 процентов. </t>
  </si>
  <si>
    <t>Участник аукциона, желающий участвовать в аукционе в отношении нескольких лотов, вносит задаток в размере, установленном для лота аукциона с наибольшей начальной ценой.</t>
  </si>
  <si>
    <t>Организатор вправе отказаться от проведения аукциона в любое время, но не позднее чем за три дня до даты его проведения.</t>
  </si>
  <si>
    <t>Для участия в аукционе необходимо представить следующие документы</t>
  </si>
  <si>
    <t xml:space="preserve">- заявление на участие в аукционе;         </t>
  </si>
  <si>
    <t xml:space="preserve">- доверенность представителю юридического или физического лица;        </t>
  </si>
  <si>
    <t xml:space="preserve">- заверенные копии учредительных документов (размер уставного фонда) и свидетельства о государственной регистрации;    </t>
  </si>
  <si>
    <t>- паспорт или иной документ, удостоверяющий личность;</t>
  </si>
  <si>
    <t xml:space="preserve"> - при участии иностранного юр.лица - копии учредит. документов и выписка из торгового реестра страны происхождения (выписка должна быть подготовлена в течение 6 месяцев до подачи заявления на участие в аукционе) либо иное эквивалентное доказательство юр.статуса в соответствии с законодательством страны происхождения, документ о фин.состоятельности, выданный обслуживающим банком или иной кредитно-финансовой организацией, при необходимости легализованные в установленном порядке, с нотариально заверенным переводом на бел. или рус. язык;</t>
  </si>
  <si>
    <t xml:space="preserve"> - при участии иностранного гражданина или лица без гражданства  - документ о фин.состоятельности, выданный обслуживающим банком или иной кредитно-финансовой организацией, при необходимости легализованный в установленном порядке, с нотариально заверенным переводом на бел. или рус. язык.</t>
  </si>
  <si>
    <t>Реквизиты для перечисления задатка</t>
  </si>
  <si>
    <t>назначение платежа - задаток за участие в аукционе</t>
  </si>
  <si>
    <t>Порядок внесения задатка нерезидентом</t>
  </si>
  <si>
    <t>по курсу Национального Банка Республики Беларусь на дату перечисления</t>
  </si>
  <si>
    <t xml:space="preserve">Если участник аукциона не признан победителем ему возвращается задаток в полном размере в течение 5 рабочих дней с даты проведения аукциона (юридическому лицу - путем перевода на р/с, физическому лицу - путем почтового перевода по месту жительства). </t>
  </si>
  <si>
    <t>При определении участника победителем аукциона - задаток учитывается при расчете за приобретаемый объект.</t>
  </si>
  <si>
    <t>В случае отказа от подписания договора купли-продажи победителем аукциона им уплачивается штраф в размере 20% от цены продажи объекта на аукционе.</t>
  </si>
  <si>
    <t>При отгрузке товара по заключенному договору купли-продажи, все расходы по отгрузке, включая работы по демонтажу, ложатся на покупателя</t>
  </si>
  <si>
    <t>Реализуемое имущество является бывшим в употреблении, использовалось в производственной деятельности, гарантийных обязательств по его качеству Продавец не несет.</t>
  </si>
  <si>
    <t xml:space="preserve">Возмещение расходов Организатора торгов по организации и проведению аукциона </t>
  </si>
  <si>
    <t>Расходы оплачиваются победителями аукциона согласно счет-фактуре в течение 10 раб.дней со дня проведения аукциона на расчетный счет Организатора аукциона. Сумма расходов включает фактич.затраты на публикацию извещения о проводимых торгах в печатных изданиях и рассчитывается по факту его публикации. Нерезиденты РБ оплачивают расходы в иностранной валюте по курсу НБ РБ на дату проведения аукциона.</t>
  </si>
  <si>
    <t>Порядок ознакомления участников с объектами торгов</t>
  </si>
  <si>
    <t>г.Гродно, пр.Космонавтов, 100, ул. Славинского, 4, ул.Санаторная,20, ул.Карского, 51; Ивьевский р-н, аг.Лаздуны; Свислочский р-н, аг.Новый Двор.</t>
  </si>
  <si>
    <t>ТУП "АзотСпецТранс"
Вийде Игорь Евгеньевич,   79-49-44</t>
  </si>
  <si>
    <r>
      <t xml:space="preserve">Открытые аукционные торги без условий по продаже бывшего в употреблении имущества состоятся </t>
    </r>
    <r>
      <rPr>
        <b/>
        <u/>
        <sz val="9"/>
        <color theme="1"/>
        <rFont val="Times New Roman"/>
        <family val="1"/>
        <charset val="204"/>
      </rPr>
      <t>09</t>
    </r>
    <r>
      <rPr>
        <b/>
        <i/>
        <u/>
        <sz val="9"/>
        <color theme="1"/>
        <rFont val="Times New Roman"/>
        <family val="1"/>
        <charset val="204"/>
      </rPr>
      <t xml:space="preserve"> ОКТЯБРЯ 2020г. в 11:00</t>
    </r>
    <r>
      <rPr>
        <b/>
        <sz val="9"/>
        <color theme="1"/>
        <rFont val="Times New Roman"/>
        <family val="1"/>
        <charset val="204"/>
      </rPr>
      <t xml:space="preserve"> на ОАО "Гродно Азот" по адресу: г.Гродно,  пр-т Космонавтов, 100</t>
    </r>
  </si>
  <si>
    <r>
      <t xml:space="preserve">УНП 500036524, ОКПО 00203832
</t>
    </r>
    <r>
      <rPr>
        <b/>
        <sz val="9"/>
        <color theme="1"/>
        <rFont val="Times New Roman"/>
        <family val="1"/>
        <charset val="204"/>
      </rPr>
      <t xml:space="preserve">ОАО «БПС-Сбербанк» Счет BYN: </t>
    </r>
    <r>
      <rPr>
        <sz val="9"/>
        <color theme="1"/>
        <rFont val="Times New Roman"/>
        <family val="1"/>
        <charset val="204"/>
      </rPr>
      <t xml:space="preserve">№BY79BPSB30121267280199330000; BIC (SWIFT): BPSBBY2X  </t>
    </r>
    <r>
      <rPr>
        <b/>
        <sz val="9"/>
        <color theme="1"/>
        <rFont val="Times New Roman"/>
        <family val="1"/>
        <charset val="204"/>
      </rPr>
      <t xml:space="preserve">Счёт RUB: </t>
    </r>
    <r>
      <rPr>
        <sz val="9"/>
        <color theme="1"/>
        <rFont val="Times New Roman"/>
        <family val="1"/>
        <charset val="204"/>
      </rPr>
      <t>№BY71BPSB30121265770396430000; BIC: (SWIFT): BPSBBY2X</t>
    </r>
  </si>
  <si>
    <r>
      <t xml:space="preserve">Контактные данные: </t>
    </r>
    <r>
      <rPr>
        <sz val="9"/>
        <color theme="1"/>
        <rFont val="Times New Roman"/>
        <family val="1"/>
        <charset val="204"/>
      </rPr>
      <t xml:space="preserve">тел.: 8 (0152) 79 47 20, е-mail: lucik@azot.com.by, факс 8 (0152) 79 54 58, сайт: www.azot.by </t>
    </r>
  </si>
  <si>
    <t xml:space="preserve">- заверенную банком копию платежного поручения о внесении задатка;                               </t>
  </si>
  <si>
    <t>Заявки на участие в аукционе принимаются по адресу: г.Гродно, пр-т Космонавтов, 100, заводоуправление, 4 этаж, каб.403, отдел информационно-аналитического обеспечения и рекламы в рабочие дни с 8:30 до 17:00. Окончательный срок приема заявок - 06 октября 2020 г. до 16:00.</t>
  </si>
  <si>
    <t>с 10:00ч. 21 сентября по 16:00ч. 06 октября 2020г. (по согласованию с контактным лицом)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</si>
</sst>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р_._-;\-* #,##0.00_р_._-;_-* &quot;-&quot;??_р_._-;_-@_-"/>
    <numFmt numFmtId="165" formatCode="0000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8"/>
      <color theme="1"/>
      <name val="Times New Roman"/>
      <family val="1"/>
      <charset val="204"/>
    </font>
    <font>
      <b/>
      <i/>
      <u/>
      <sz val="9"/>
      <color theme="1"/>
      <name val="Times New Roman"/>
      <family val="1"/>
      <charset val="204"/>
    </font>
    <font>
      <b/>
      <u/>
      <sz val="9"/>
      <color theme="1"/>
      <name val="Times New Roman"/>
      <family val="1"/>
      <charset val="204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5" fillId="0" borderId="0" applyFont="0" applyFill="0" applyBorder="0" applyAlignment="0" applyProtection="0"/>
    <xf numFmtId="0" fontId="6" fillId="0" borderId="0"/>
  </cellStyleXfs>
  <cellXfs count="138">
    <xf numFmtId="0" fontId="0" fillId="0" borderId="0" xfId="0"/>
    <xf numFmtId="164" fontId="3" fillId="0" borderId="5" xfId="1" applyFont="1" applyFill="1" applyBorder="1" applyAlignment="1">
      <alignment horizontal="right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Fill="1" applyBorder="1" applyAlignment="1">
      <alignment horizontal="right" vertical="center" wrapText="1"/>
    </xf>
    <xf numFmtId="0" fontId="2" fillId="0" borderId="2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16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vertical="center"/>
    </xf>
    <xf numFmtId="0" fontId="2" fillId="0" borderId="2" xfId="0" applyNumberFormat="1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 wrapText="1"/>
    </xf>
    <xf numFmtId="0" fontId="2" fillId="0" borderId="16" xfId="0" applyFont="1" applyFill="1" applyBorder="1" applyAlignment="1">
      <alignment horizontal="left" vertical="center" wrapText="1"/>
    </xf>
    <xf numFmtId="4" fontId="2" fillId="0" borderId="5" xfId="0" applyNumberFormat="1" applyFont="1" applyFill="1" applyBorder="1" applyAlignment="1">
      <alignment horizontal="right" vertical="center" wrapText="1"/>
    </xf>
    <xf numFmtId="4" fontId="2" fillId="0" borderId="16" xfId="0" applyNumberFormat="1" applyFont="1" applyFill="1" applyBorder="1" applyAlignment="1">
      <alignment horizontal="right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0" fontId="2" fillId="0" borderId="5" xfId="0" applyFont="1" applyFill="1" applyBorder="1" applyAlignment="1">
      <alignment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49" fontId="2" fillId="0" borderId="16" xfId="0" applyNumberFormat="1" applyFont="1" applyBorder="1" applyAlignment="1">
      <alignment horizontal="center" vertical="center" wrapText="1"/>
    </xf>
    <xf numFmtId="0" fontId="2" fillId="0" borderId="16" xfId="0" applyFont="1" applyFill="1" applyBorder="1" applyAlignment="1">
      <alignment vertical="center" wrapText="1"/>
    </xf>
    <xf numFmtId="4" fontId="2" fillId="0" borderId="18" xfId="0" applyNumberFormat="1" applyFont="1" applyFill="1" applyBorder="1" applyAlignment="1">
      <alignment horizontal="right" vertical="center" wrapText="1"/>
    </xf>
    <xf numFmtId="164" fontId="3" fillId="0" borderId="4" xfId="1" applyFont="1" applyFill="1" applyBorder="1" applyAlignment="1">
      <alignment horizontal="right" vertical="center" wrapText="1"/>
    </xf>
    <xf numFmtId="164" fontId="3" fillId="0" borderId="18" xfId="1" applyFont="1" applyFill="1" applyBorder="1" applyAlignment="1">
      <alignment horizontal="right" vertical="center" wrapText="1"/>
    </xf>
    <xf numFmtId="164" fontId="3" fillId="0" borderId="2" xfId="1" applyFont="1" applyFill="1" applyBorder="1" applyAlignment="1">
      <alignment horizontal="right" vertical="center" wrapText="1"/>
    </xf>
    <xf numFmtId="164" fontId="3" fillId="0" borderId="16" xfId="1" applyFont="1" applyFill="1" applyBorder="1" applyAlignment="1">
      <alignment horizontal="right" vertical="center" wrapText="1"/>
    </xf>
    <xf numFmtId="49" fontId="4" fillId="0" borderId="17" xfId="0" applyNumberFormat="1" applyFont="1" applyBorder="1" applyAlignment="1">
      <alignment horizontal="center" vertical="center" wrapText="1"/>
    </xf>
    <xf numFmtId="49" fontId="4" fillId="0" borderId="18" xfId="0" applyNumberFormat="1" applyFont="1" applyBorder="1" applyAlignment="1">
      <alignment horizontal="center" vertical="center" wrapText="1"/>
    </xf>
    <xf numFmtId="49" fontId="4" fillId="0" borderId="18" xfId="0" applyNumberFormat="1" applyFont="1" applyFill="1" applyBorder="1" applyAlignment="1">
      <alignment horizontal="center" vertical="center" wrapText="1"/>
    </xf>
    <xf numFmtId="0" fontId="4" fillId="0" borderId="18" xfId="0" applyNumberFormat="1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49" fontId="2" fillId="0" borderId="18" xfId="0" applyNumberFormat="1" applyFont="1" applyBorder="1" applyAlignment="1">
      <alignment horizontal="center" vertical="center" wrapText="1"/>
    </xf>
    <xf numFmtId="0" fontId="2" fillId="0" borderId="18" xfId="0" applyFont="1" applyFill="1" applyBorder="1" applyAlignment="1">
      <alignment vertical="center"/>
    </xf>
    <xf numFmtId="0" fontId="2" fillId="0" borderId="18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49" fontId="2" fillId="0" borderId="15" xfId="0" applyNumberFormat="1" applyFont="1" applyBorder="1" applyAlignment="1">
      <alignment horizontal="center" vertical="center" wrapText="1"/>
    </xf>
    <xf numFmtId="0" fontId="2" fillId="0" borderId="15" xfId="0" applyFont="1" applyFill="1" applyBorder="1" applyAlignment="1">
      <alignment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3" fillId="0" borderId="15" xfId="0" applyNumberFormat="1" applyFont="1" applyFill="1" applyBorder="1" applyAlignment="1">
      <alignment horizontal="center" vertical="center" wrapText="1"/>
    </xf>
    <xf numFmtId="4" fontId="2" fillId="0" borderId="15" xfId="0" applyNumberFormat="1" applyFont="1" applyFill="1" applyBorder="1" applyAlignment="1">
      <alignment horizontal="right" vertical="center" wrapText="1"/>
    </xf>
    <xf numFmtId="164" fontId="3" fillId="0" borderId="15" xfId="1" applyFont="1" applyFill="1" applyBorder="1" applyAlignment="1">
      <alignment horizontal="right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16" xfId="0" applyNumberFormat="1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vertical="center"/>
    </xf>
    <xf numFmtId="0" fontId="2" fillId="0" borderId="15" xfId="0" applyNumberFormat="1" applyFont="1" applyFill="1" applyBorder="1" applyAlignment="1">
      <alignment horizontal="left" vertical="center"/>
    </xf>
    <xf numFmtId="0" fontId="3" fillId="0" borderId="15" xfId="0" applyFont="1" applyFill="1" applyBorder="1" applyAlignment="1">
      <alignment horizontal="center" vertical="center" wrapText="1"/>
    </xf>
    <xf numFmtId="164" fontId="3" fillId="0" borderId="3" xfId="1" applyFont="1" applyFill="1" applyBorder="1" applyAlignment="1">
      <alignment horizontal="right" vertical="center" wrapText="1"/>
    </xf>
    <xf numFmtId="164" fontId="3" fillId="0" borderId="21" xfId="1" applyFont="1" applyFill="1" applyBorder="1" applyAlignment="1">
      <alignment horizontal="right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49" fontId="3" fillId="0" borderId="6" xfId="0" applyNumberFormat="1" applyFont="1" applyFill="1" applyBorder="1" applyAlignment="1">
      <alignment horizontal="left" vertical="center" wrapText="1"/>
    </xf>
    <xf numFmtId="49" fontId="3" fillId="0" borderId="8" xfId="0" applyNumberFormat="1" applyFont="1" applyFill="1" applyBorder="1" applyAlignment="1">
      <alignment horizontal="left" vertical="center" wrapText="1"/>
    </xf>
    <xf numFmtId="49" fontId="3" fillId="0" borderId="7" xfId="0" applyNumberFormat="1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left" vertical="center" wrapText="1"/>
    </xf>
    <xf numFmtId="0" fontId="3" fillId="2" borderId="8" xfId="0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49" fontId="3" fillId="2" borderId="6" xfId="0" applyNumberFormat="1" applyFont="1" applyFill="1" applyBorder="1" applyAlignment="1">
      <alignment horizontal="left" vertical="center" wrapText="1"/>
    </xf>
    <xf numFmtId="49" fontId="3" fillId="2" borderId="8" xfId="0" applyNumberFormat="1" applyFont="1" applyFill="1" applyBorder="1" applyAlignment="1">
      <alignment horizontal="left" vertical="center" wrapText="1"/>
    </xf>
    <xf numFmtId="49" fontId="3" fillId="2" borderId="7" xfId="0" applyNumberFormat="1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/>
    </xf>
    <xf numFmtId="165" fontId="3" fillId="2" borderId="6" xfId="0" applyNumberFormat="1" applyFont="1" applyFill="1" applyBorder="1" applyAlignment="1">
      <alignment horizontal="left" vertical="center" wrapText="1"/>
    </xf>
    <xf numFmtId="165" fontId="3" fillId="2" borderId="8" xfId="0" applyNumberFormat="1" applyFont="1" applyFill="1" applyBorder="1" applyAlignment="1">
      <alignment horizontal="left" vertical="center" wrapText="1"/>
    </xf>
    <xf numFmtId="165" fontId="3" fillId="2" borderId="7" xfId="0" applyNumberFormat="1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left" wrapText="1"/>
    </xf>
    <xf numFmtId="0" fontId="3" fillId="2" borderId="8" xfId="0" applyFont="1" applyFill="1" applyBorder="1" applyAlignment="1">
      <alignment horizontal="left"/>
    </xf>
    <xf numFmtId="0" fontId="3" fillId="2" borderId="7" xfId="0" applyFont="1" applyFill="1" applyBorder="1" applyAlignment="1">
      <alignment horizontal="left"/>
    </xf>
    <xf numFmtId="0" fontId="4" fillId="2" borderId="2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left"/>
    </xf>
    <xf numFmtId="0" fontId="4" fillId="2" borderId="15" xfId="0" applyFont="1" applyFill="1" applyBorder="1" applyAlignment="1">
      <alignment horizontal="center"/>
    </xf>
    <xf numFmtId="0" fontId="3" fillId="2" borderId="28" xfId="0" applyFont="1" applyFill="1" applyBorder="1" applyAlignment="1">
      <alignment horizontal="left"/>
    </xf>
    <xf numFmtId="0" fontId="3" fillId="2" borderId="19" xfId="0" applyFont="1" applyFill="1" applyBorder="1" applyAlignment="1">
      <alignment horizontal="left"/>
    </xf>
    <xf numFmtId="0" fontId="3" fillId="2" borderId="22" xfId="0" applyFont="1" applyFill="1" applyBorder="1" applyAlignment="1">
      <alignment horizontal="left"/>
    </xf>
    <xf numFmtId="0" fontId="3" fillId="0" borderId="15" xfId="0" applyFont="1" applyFill="1" applyBorder="1" applyAlignment="1">
      <alignment horizontal="left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textRotation="90" wrapText="1"/>
    </xf>
    <xf numFmtId="0" fontId="1" fillId="0" borderId="4" xfId="0" applyFont="1" applyBorder="1" applyAlignment="1">
      <alignment horizontal="center" vertical="center" textRotation="90" wrapText="1"/>
    </xf>
    <xf numFmtId="0" fontId="1" fillId="0" borderId="21" xfId="0" applyFont="1" applyBorder="1" applyAlignment="1">
      <alignment horizontal="center" vertical="center" textRotation="90" wrapText="1"/>
    </xf>
    <xf numFmtId="0" fontId="3" fillId="0" borderId="2" xfId="0" applyFont="1" applyFill="1" applyBorder="1" applyAlignment="1">
      <alignment horizontal="left" vertical="center" wrapText="1"/>
    </xf>
    <xf numFmtId="0" fontId="7" fillId="0" borderId="3" xfId="0" applyFont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4" xfId="0" applyFont="1" applyFill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3" fillId="0" borderId="6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left" vertical="center" wrapText="1"/>
    </xf>
    <xf numFmtId="0" fontId="3" fillId="0" borderId="16" xfId="0" applyFont="1" applyFill="1" applyBorder="1" applyAlignment="1">
      <alignment horizontal="left" vertical="center" wrapText="1"/>
    </xf>
    <xf numFmtId="49" fontId="3" fillId="0" borderId="24" xfId="0" applyNumberFormat="1" applyFont="1" applyFill="1" applyBorder="1" applyAlignment="1">
      <alignment horizontal="center" vertical="center" wrapText="1"/>
    </xf>
    <xf numFmtId="49" fontId="3" fillId="0" borderId="25" xfId="0" applyNumberFormat="1" applyFont="1" applyFill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 wrapText="1"/>
    </xf>
    <xf numFmtId="0" fontId="0" fillId="0" borderId="13" xfId="0" applyFont="1" applyBorder="1" applyAlignment="1">
      <alignment horizontal="center" vertical="center" wrapText="1"/>
    </xf>
    <xf numFmtId="0" fontId="0" fillId="0" borderId="26" xfId="0" applyFont="1" applyBorder="1" applyAlignment="1">
      <alignment horizontal="center" vertical="center" wrapText="1"/>
    </xf>
    <xf numFmtId="0" fontId="0" fillId="0" borderId="27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49" fontId="7" fillId="0" borderId="24" xfId="0" applyNumberFormat="1" applyFont="1" applyFill="1" applyBorder="1" applyAlignment="1">
      <alignment horizontal="center" vertical="center" wrapText="1"/>
    </xf>
    <xf numFmtId="49" fontId="7" fillId="0" borderId="25" xfId="0" applyNumberFormat="1" applyFont="1" applyFill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26" xfId="0" applyFont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8" xfId="0" applyNumberFormat="1" applyFont="1" applyBorder="1" applyAlignment="1">
      <alignment horizontal="center" vertical="center" wrapText="1"/>
    </xf>
    <xf numFmtId="49" fontId="4" fillId="0" borderId="20" xfId="0" applyNumberFormat="1" applyFont="1" applyBorder="1" applyAlignment="1">
      <alignment horizontal="center" vertical="center" wrapText="1"/>
    </xf>
    <xf numFmtId="49" fontId="4" fillId="0" borderId="23" xfId="0" applyNumberFormat="1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left" vertical="center" wrapText="1"/>
    </xf>
    <xf numFmtId="49" fontId="3" fillId="0" borderId="20" xfId="0" applyNumberFormat="1" applyFont="1" applyFill="1" applyBorder="1" applyAlignment="1">
      <alignment horizontal="center" vertical="center" wrapText="1"/>
    </xf>
    <xf numFmtId="49" fontId="3" fillId="0" borderId="23" xfId="0" applyNumberFormat="1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left" vertical="center" wrapText="1"/>
    </xf>
    <xf numFmtId="49" fontId="7" fillId="0" borderId="20" xfId="0" applyNumberFormat="1" applyFont="1" applyFill="1" applyBorder="1" applyAlignment="1">
      <alignment horizontal="center" vertical="center" wrapText="1"/>
    </xf>
    <xf numFmtId="49" fontId="7" fillId="0" borderId="23" xfId="0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0" fillId="0" borderId="25" xfId="0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center" wrapText="1"/>
    </xf>
  </cellXfs>
  <cellStyles count="3">
    <cellStyle name="Обычный" xfId="0" builtinId="0"/>
    <cellStyle name="Обычный 2" xfId="2" xr:uid="{00000000-0005-0000-0000-000001000000}"/>
    <cellStyle name="Финансовый" xfId="1" builtinId="3"/>
  </cellStyles>
  <dxfs count="0"/>
  <tableStyles count="0" defaultTableStyle="TableStyleMedium2" defaultPivotStyle="PivotStyleMedium9"/>
  <colors>
    <mruColors>
      <color rgb="FFCCFFFF"/>
      <color rgb="FF66CCFF"/>
      <color rgb="FF99FFCC"/>
      <color rgb="FFFFFF99"/>
      <color rgb="FFFFFFFF"/>
      <color rgb="FFFFCCFF"/>
      <color rgb="FF00FFCC"/>
      <color rgb="FF0000FF"/>
      <color rgb="FFFFFFCC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K61"/>
  <sheetViews>
    <sheetView tabSelected="1" topLeftCell="A38" zoomScale="85" zoomScaleNormal="85" workbookViewId="0">
      <selection activeCell="C32" sqref="C32:K32"/>
    </sheetView>
  </sheetViews>
  <sheetFormatPr defaultRowHeight="15" x14ac:dyDescent="0.25"/>
  <cols>
    <col min="1" max="1" width="6.28515625" bestFit="1" customWidth="1"/>
    <col min="2" max="2" width="43.28515625" customWidth="1"/>
    <col min="3" max="3" width="7" bestFit="1" customWidth="1"/>
    <col min="4" max="4" width="7.28515625" bestFit="1" customWidth="1"/>
    <col min="5" max="5" width="9" customWidth="1"/>
    <col min="6" max="6" width="7" bestFit="1" customWidth="1"/>
    <col min="9" max="9" width="91" customWidth="1"/>
    <col min="10" max="10" width="14.7109375" bestFit="1" customWidth="1"/>
    <col min="11" max="11" width="6.5703125" customWidth="1"/>
  </cols>
  <sheetData>
    <row r="1" spans="1:11" x14ac:dyDescent="0.25">
      <c r="A1" s="122" t="s">
        <v>52</v>
      </c>
      <c r="B1" s="122"/>
      <c r="C1" s="122"/>
      <c r="D1" s="122"/>
      <c r="E1" s="122"/>
      <c r="F1" s="122"/>
      <c r="G1" s="122"/>
      <c r="H1" s="122"/>
      <c r="I1" s="122"/>
      <c r="J1" s="122"/>
      <c r="K1" s="123"/>
    </row>
    <row r="2" spans="1:11" ht="15.75" thickBot="1" x14ac:dyDescent="0.3">
      <c r="A2" s="124" t="s">
        <v>124</v>
      </c>
      <c r="B2" s="124"/>
      <c r="C2" s="124"/>
      <c r="D2" s="124"/>
      <c r="E2" s="124"/>
      <c r="F2" s="124"/>
      <c r="G2" s="124"/>
      <c r="H2" s="124"/>
      <c r="I2" s="124"/>
      <c r="J2" s="124"/>
      <c r="K2" s="125"/>
    </row>
    <row r="3" spans="1:11" ht="60.75" thickBot="1" x14ac:dyDescent="0.3">
      <c r="A3" s="26" t="s">
        <v>0</v>
      </c>
      <c r="B3" s="27" t="s">
        <v>1</v>
      </c>
      <c r="C3" s="28" t="s">
        <v>19</v>
      </c>
      <c r="D3" s="27" t="s">
        <v>2</v>
      </c>
      <c r="E3" s="29" t="s">
        <v>53</v>
      </c>
      <c r="F3" s="29" t="s">
        <v>54</v>
      </c>
      <c r="G3" s="126" t="s">
        <v>20</v>
      </c>
      <c r="H3" s="126"/>
      <c r="I3" s="126"/>
      <c r="J3" s="127" t="s">
        <v>55</v>
      </c>
      <c r="K3" s="128"/>
    </row>
    <row r="4" spans="1:11" ht="34.15" customHeight="1" thickBot="1" x14ac:dyDescent="0.3">
      <c r="A4" s="16" t="s">
        <v>3</v>
      </c>
      <c r="B4" s="4" t="s">
        <v>32</v>
      </c>
      <c r="C4" s="7">
        <v>39281</v>
      </c>
      <c r="D4" s="30">
        <v>2003</v>
      </c>
      <c r="E4" s="21">
        <v>1338.23</v>
      </c>
      <c r="F4" s="22">
        <f>E4*0.1</f>
        <v>133.82300000000001</v>
      </c>
      <c r="G4" s="129" t="s">
        <v>56</v>
      </c>
      <c r="H4" s="129"/>
      <c r="I4" s="129"/>
      <c r="J4" s="130" t="s">
        <v>57</v>
      </c>
      <c r="K4" s="131"/>
    </row>
    <row r="5" spans="1:11" ht="32.450000000000003" customHeight="1" thickBot="1" x14ac:dyDescent="0.3">
      <c r="A5" s="31" t="s">
        <v>4</v>
      </c>
      <c r="B5" s="32" t="s">
        <v>40</v>
      </c>
      <c r="C5" s="33">
        <v>174934</v>
      </c>
      <c r="D5" s="34">
        <v>2011</v>
      </c>
      <c r="E5" s="21">
        <v>895.85</v>
      </c>
      <c r="F5" s="23">
        <f t="shared" ref="F5:F31" si="0">E5*0.1</f>
        <v>89.585000000000008</v>
      </c>
      <c r="G5" s="132" t="s">
        <v>58</v>
      </c>
      <c r="H5" s="132"/>
      <c r="I5" s="132"/>
      <c r="J5" s="133" t="s">
        <v>59</v>
      </c>
      <c r="K5" s="134"/>
    </row>
    <row r="6" spans="1:11" x14ac:dyDescent="0.25">
      <c r="A6" s="18" t="s">
        <v>5</v>
      </c>
      <c r="B6" s="17" t="s">
        <v>23</v>
      </c>
      <c r="C6" s="35">
        <v>54181</v>
      </c>
      <c r="D6" s="36">
        <v>2008</v>
      </c>
      <c r="E6" s="14">
        <v>45.05</v>
      </c>
      <c r="F6" s="1">
        <f t="shared" si="0"/>
        <v>4.5049999999999999</v>
      </c>
      <c r="G6" s="135" t="s">
        <v>60</v>
      </c>
      <c r="H6" s="135"/>
      <c r="I6" s="135"/>
      <c r="J6" s="109" t="s">
        <v>61</v>
      </c>
      <c r="K6" s="136"/>
    </row>
    <row r="7" spans="1:11" ht="17.45" customHeight="1" x14ac:dyDescent="0.25">
      <c r="A7" s="2" t="s">
        <v>6</v>
      </c>
      <c r="B7" s="4" t="s">
        <v>24</v>
      </c>
      <c r="C7" s="37">
        <v>54184</v>
      </c>
      <c r="D7" s="38">
        <v>2008</v>
      </c>
      <c r="E7" s="3">
        <v>62.48</v>
      </c>
      <c r="F7" s="24">
        <f t="shared" si="0"/>
        <v>6.2480000000000002</v>
      </c>
      <c r="G7" s="97" t="s">
        <v>62</v>
      </c>
      <c r="H7" s="97"/>
      <c r="I7" s="97"/>
      <c r="J7" s="111"/>
      <c r="K7" s="112"/>
    </row>
    <row r="8" spans="1:11" ht="15.6" customHeight="1" x14ac:dyDescent="0.25">
      <c r="A8" s="2" t="s">
        <v>7</v>
      </c>
      <c r="B8" s="4" t="s">
        <v>33</v>
      </c>
      <c r="C8" s="5">
        <v>36108</v>
      </c>
      <c r="D8" s="38">
        <v>2001</v>
      </c>
      <c r="E8" s="3">
        <v>25.11</v>
      </c>
      <c r="F8" s="24">
        <f t="shared" si="0"/>
        <v>2.5110000000000001</v>
      </c>
      <c r="G8" s="97" t="s">
        <v>63</v>
      </c>
      <c r="H8" s="97"/>
      <c r="I8" s="97"/>
      <c r="J8" s="111"/>
      <c r="K8" s="112"/>
    </row>
    <row r="9" spans="1:11" ht="24" customHeight="1" thickBot="1" x14ac:dyDescent="0.3">
      <c r="A9" s="19" t="s">
        <v>8</v>
      </c>
      <c r="B9" s="4" t="s">
        <v>34</v>
      </c>
      <c r="C9" s="8">
        <v>67980</v>
      </c>
      <c r="D9" s="39">
        <v>2013</v>
      </c>
      <c r="E9" s="3">
        <v>51.55</v>
      </c>
      <c r="F9" s="25">
        <f t="shared" si="0"/>
        <v>5.1550000000000002</v>
      </c>
      <c r="G9" s="137" t="s">
        <v>64</v>
      </c>
      <c r="H9" s="137"/>
      <c r="I9" s="137"/>
      <c r="J9" s="113"/>
      <c r="K9" s="114"/>
    </row>
    <row r="10" spans="1:11" ht="24" customHeight="1" x14ac:dyDescent="0.25">
      <c r="A10" s="40" t="s">
        <v>9</v>
      </c>
      <c r="B10" s="41" t="s">
        <v>35</v>
      </c>
      <c r="C10" s="42">
        <v>27579</v>
      </c>
      <c r="D10" s="43">
        <v>1996</v>
      </c>
      <c r="E10" s="44">
        <v>59.95</v>
      </c>
      <c r="F10" s="45">
        <f t="shared" si="0"/>
        <v>5.995000000000001</v>
      </c>
      <c r="G10" s="91" t="s">
        <v>65</v>
      </c>
      <c r="H10" s="91"/>
      <c r="I10" s="91"/>
      <c r="J10" s="109" t="s">
        <v>123</v>
      </c>
      <c r="K10" s="110"/>
    </row>
    <row r="11" spans="1:11" ht="27" hidden="1" customHeight="1" x14ac:dyDescent="0.25">
      <c r="A11" s="2"/>
      <c r="B11" s="4"/>
      <c r="C11" s="5"/>
      <c r="D11" s="38"/>
      <c r="E11" s="3"/>
      <c r="F11" s="24"/>
      <c r="G11" s="97"/>
      <c r="H11" s="97"/>
      <c r="I11" s="97"/>
      <c r="J11" s="111"/>
      <c r="K11" s="112"/>
    </row>
    <row r="12" spans="1:11" ht="24.6" customHeight="1" x14ac:dyDescent="0.25">
      <c r="A12" s="2" t="s">
        <v>10</v>
      </c>
      <c r="B12" s="4" t="s">
        <v>36</v>
      </c>
      <c r="C12" s="5">
        <v>47416</v>
      </c>
      <c r="D12" s="46">
        <v>2004</v>
      </c>
      <c r="E12" s="3">
        <v>309.55</v>
      </c>
      <c r="F12" s="24">
        <f t="shared" si="0"/>
        <v>30.955000000000002</v>
      </c>
      <c r="G12" s="97" t="s">
        <v>66</v>
      </c>
      <c r="H12" s="97"/>
      <c r="I12" s="97"/>
      <c r="J12" s="111"/>
      <c r="K12" s="112"/>
    </row>
    <row r="13" spans="1:11" ht="24.6" customHeight="1" thickBot="1" x14ac:dyDescent="0.3">
      <c r="A13" s="19" t="s">
        <v>11</v>
      </c>
      <c r="B13" s="20" t="s">
        <v>51</v>
      </c>
      <c r="C13" s="8">
        <v>20018</v>
      </c>
      <c r="D13" s="47">
        <v>1969</v>
      </c>
      <c r="E13" s="15">
        <v>1338.73</v>
      </c>
      <c r="F13" s="25">
        <f t="shared" si="0"/>
        <v>133.87300000000002</v>
      </c>
      <c r="G13" s="108" t="s">
        <v>67</v>
      </c>
      <c r="H13" s="108"/>
      <c r="I13" s="108"/>
      <c r="J13" s="113"/>
      <c r="K13" s="114"/>
    </row>
    <row r="14" spans="1:11" ht="25.15" customHeight="1" x14ac:dyDescent="0.25">
      <c r="A14" s="2" t="s">
        <v>12</v>
      </c>
      <c r="B14" s="10" t="s">
        <v>37</v>
      </c>
      <c r="C14" s="5">
        <v>729</v>
      </c>
      <c r="D14" s="46">
        <v>2008</v>
      </c>
      <c r="E14" s="3">
        <v>625.38</v>
      </c>
      <c r="F14" s="24">
        <f t="shared" si="0"/>
        <v>62.538000000000004</v>
      </c>
      <c r="G14" s="97" t="s">
        <v>69</v>
      </c>
      <c r="H14" s="97"/>
      <c r="I14" s="97"/>
      <c r="J14" s="116" t="s">
        <v>68</v>
      </c>
      <c r="K14" s="117"/>
    </row>
    <row r="15" spans="1:11" ht="24" customHeight="1" x14ac:dyDescent="0.25">
      <c r="A15" s="2" t="s">
        <v>13</v>
      </c>
      <c r="B15" s="10" t="s">
        <v>38</v>
      </c>
      <c r="C15" s="5">
        <v>741</v>
      </c>
      <c r="D15" s="46">
        <v>2010</v>
      </c>
      <c r="E15" s="3">
        <v>404.65</v>
      </c>
      <c r="F15" s="22">
        <f>E15*0.1</f>
        <v>40.465000000000003</v>
      </c>
      <c r="G15" s="97" t="s">
        <v>70</v>
      </c>
      <c r="H15" s="97"/>
      <c r="I15" s="97"/>
      <c r="J15" s="118"/>
      <c r="K15" s="119"/>
    </row>
    <row r="16" spans="1:11" ht="26.45" customHeight="1" thickBot="1" x14ac:dyDescent="0.3">
      <c r="A16" s="19" t="s">
        <v>14</v>
      </c>
      <c r="B16" s="48" t="s">
        <v>39</v>
      </c>
      <c r="C16" s="8">
        <v>5014</v>
      </c>
      <c r="D16" s="47">
        <v>2008</v>
      </c>
      <c r="E16" s="15">
        <v>645.48</v>
      </c>
      <c r="F16" s="25">
        <f t="shared" si="0"/>
        <v>64.548000000000002</v>
      </c>
      <c r="G16" s="108" t="s">
        <v>71</v>
      </c>
      <c r="H16" s="108"/>
      <c r="I16" s="108"/>
      <c r="J16" s="120"/>
      <c r="K16" s="121"/>
    </row>
    <row r="17" spans="1:11" ht="22.9" customHeight="1" x14ac:dyDescent="0.25">
      <c r="A17" s="40" t="s">
        <v>15</v>
      </c>
      <c r="B17" s="49" t="s">
        <v>41</v>
      </c>
      <c r="C17" s="42">
        <v>1111</v>
      </c>
      <c r="D17" s="50">
        <v>2005</v>
      </c>
      <c r="E17" s="44">
        <v>1266.73</v>
      </c>
      <c r="F17" s="45">
        <f t="shared" si="0"/>
        <v>126.673</v>
      </c>
      <c r="G17" s="91" t="s">
        <v>72</v>
      </c>
      <c r="H17" s="91"/>
      <c r="I17" s="91"/>
      <c r="J17" s="92" t="s">
        <v>73</v>
      </c>
      <c r="K17" s="94" t="s">
        <v>74</v>
      </c>
    </row>
    <row r="18" spans="1:11" ht="18.600000000000001" customHeight="1" x14ac:dyDescent="0.25">
      <c r="A18" s="2" t="s">
        <v>16</v>
      </c>
      <c r="B18" s="11" t="s">
        <v>41</v>
      </c>
      <c r="C18" s="5">
        <v>1112</v>
      </c>
      <c r="D18" s="38">
        <v>2005</v>
      </c>
      <c r="E18" s="14">
        <v>1266.73</v>
      </c>
      <c r="F18" s="24">
        <f t="shared" si="0"/>
        <v>126.673</v>
      </c>
      <c r="G18" s="97" t="s">
        <v>72</v>
      </c>
      <c r="H18" s="97"/>
      <c r="I18" s="97"/>
      <c r="J18" s="93"/>
      <c r="K18" s="95"/>
    </row>
    <row r="19" spans="1:11" ht="15.6" hidden="1" customHeight="1" x14ac:dyDescent="0.25">
      <c r="A19" s="2"/>
      <c r="B19" s="12"/>
      <c r="C19" s="5"/>
      <c r="D19" s="38"/>
      <c r="E19" s="3"/>
      <c r="F19" s="24"/>
      <c r="G19" s="97"/>
      <c r="H19" s="97"/>
      <c r="I19" s="97"/>
      <c r="J19" s="98" t="s">
        <v>75</v>
      </c>
      <c r="K19" s="95"/>
    </row>
    <row r="20" spans="1:11" ht="34.15" customHeight="1" x14ac:dyDescent="0.25">
      <c r="A20" s="2" t="s">
        <v>17</v>
      </c>
      <c r="B20" s="12" t="s">
        <v>42</v>
      </c>
      <c r="C20" s="6">
        <v>20</v>
      </c>
      <c r="D20" s="46">
        <v>1991</v>
      </c>
      <c r="E20" s="3">
        <v>1270.1300000000001</v>
      </c>
      <c r="F20" s="24">
        <f t="shared" si="0"/>
        <v>127.01300000000002</v>
      </c>
      <c r="G20" s="97" t="s">
        <v>76</v>
      </c>
      <c r="H20" s="97"/>
      <c r="I20" s="97"/>
      <c r="J20" s="93"/>
      <c r="K20" s="95"/>
    </row>
    <row r="21" spans="1:11" ht="27.6" customHeight="1" x14ac:dyDescent="0.25">
      <c r="A21" s="2" t="s">
        <v>18</v>
      </c>
      <c r="B21" s="12" t="s">
        <v>43</v>
      </c>
      <c r="C21" s="6">
        <v>315</v>
      </c>
      <c r="D21" s="46">
        <v>2005</v>
      </c>
      <c r="E21" s="3">
        <v>2449.37</v>
      </c>
      <c r="F21" s="22">
        <f t="shared" si="0"/>
        <v>244.93700000000001</v>
      </c>
      <c r="G21" s="99" t="s">
        <v>77</v>
      </c>
      <c r="H21" s="100"/>
      <c r="I21" s="101"/>
      <c r="J21" s="102" t="s">
        <v>78</v>
      </c>
      <c r="K21" s="95"/>
    </row>
    <row r="22" spans="1:11" ht="27.6" customHeight="1" x14ac:dyDescent="0.25">
      <c r="A22" s="2" t="s">
        <v>21</v>
      </c>
      <c r="B22" s="12" t="s">
        <v>43</v>
      </c>
      <c r="C22" s="6">
        <v>3050</v>
      </c>
      <c r="D22" s="46">
        <v>2005</v>
      </c>
      <c r="E22" s="3">
        <v>2476.9499999999998</v>
      </c>
      <c r="F22" s="51">
        <f t="shared" si="0"/>
        <v>247.69499999999999</v>
      </c>
      <c r="G22" s="105" t="s">
        <v>79</v>
      </c>
      <c r="H22" s="106"/>
      <c r="I22" s="107"/>
      <c r="J22" s="103"/>
      <c r="K22" s="95"/>
    </row>
    <row r="23" spans="1:11" ht="26.45" customHeight="1" x14ac:dyDescent="0.25">
      <c r="A23" s="2" t="s">
        <v>22</v>
      </c>
      <c r="B23" s="12" t="s">
        <v>44</v>
      </c>
      <c r="C23" s="6">
        <v>89</v>
      </c>
      <c r="D23" s="46">
        <v>2007</v>
      </c>
      <c r="E23" s="3">
        <v>379.94</v>
      </c>
      <c r="F23" s="24">
        <f t="shared" si="0"/>
        <v>37.994</v>
      </c>
      <c r="G23" s="105" t="s">
        <v>80</v>
      </c>
      <c r="H23" s="106"/>
      <c r="I23" s="107"/>
      <c r="J23" s="103"/>
      <c r="K23" s="95"/>
    </row>
    <row r="24" spans="1:11" ht="25.9" customHeight="1" x14ac:dyDescent="0.25">
      <c r="A24" s="2" t="s">
        <v>25</v>
      </c>
      <c r="B24" s="12" t="s">
        <v>45</v>
      </c>
      <c r="C24" s="6">
        <v>437</v>
      </c>
      <c r="D24" s="46">
        <v>2010</v>
      </c>
      <c r="E24" s="3">
        <v>1095.6400000000001</v>
      </c>
      <c r="F24" s="24">
        <f t="shared" si="0"/>
        <v>109.56400000000002</v>
      </c>
      <c r="G24" s="97" t="s">
        <v>81</v>
      </c>
      <c r="H24" s="97"/>
      <c r="I24" s="97"/>
      <c r="J24" s="103"/>
      <c r="K24" s="95"/>
    </row>
    <row r="25" spans="1:11" x14ac:dyDescent="0.25">
      <c r="A25" s="2" t="s">
        <v>26</v>
      </c>
      <c r="B25" s="12" t="s">
        <v>46</v>
      </c>
      <c r="C25" s="6">
        <v>337</v>
      </c>
      <c r="D25" s="46">
        <v>2006</v>
      </c>
      <c r="E25" s="3">
        <v>435.62</v>
      </c>
      <c r="F25" s="22">
        <f t="shared" si="0"/>
        <v>43.562000000000005</v>
      </c>
      <c r="G25" s="97" t="s">
        <v>82</v>
      </c>
      <c r="H25" s="97"/>
      <c r="I25" s="97"/>
      <c r="J25" s="103"/>
      <c r="K25" s="95"/>
    </row>
    <row r="26" spans="1:11" x14ac:dyDescent="0.25">
      <c r="A26" s="2" t="s">
        <v>27</v>
      </c>
      <c r="B26" s="12" t="s">
        <v>47</v>
      </c>
      <c r="C26" s="6">
        <v>5153</v>
      </c>
      <c r="D26" s="46">
        <v>2012</v>
      </c>
      <c r="E26" s="3">
        <v>1680.19</v>
      </c>
      <c r="F26" s="24">
        <f t="shared" si="0"/>
        <v>168.01900000000001</v>
      </c>
      <c r="G26" s="97" t="s">
        <v>83</v>
      </c>
      <c r="H26" s="97"/>
      <c r="I26" s="97"/>
      <c r="J26" s="103"/>
      <c r="K26" s="95"/>
    </row>
    <row r="27" spans="1:11" x14ac:dyDescent="0.25">
      <c r="A27" s="2" t="s">
        <v>28</v>
      </c>
      <c r="B27" s="12" t="s">
        <v>47</v>
      </c>
      <c r="C27" s="6">
        <v>5154</v>
      </c>
      <c r="D27" s="46">
        <v>2012</v>
      </c>
      <c r="E27" s="3">
        <v>1788.84</v>
      </c>
      <c r="F27" s="24">
        <f t="shared" si="0"/>
        <v>178.88400000000001</v>
      </c>
      <c r="G27" s="97" t="s">
        <v>84</v>
      </c>
      <c r="H27" s="97"/>
      <c r="I27" s="97"/>
      <c r="J27" s="104"/>
      <c r="K27" s="95"/>
    </row>
    <row r="28" spans="1:11" ht="22.15" hidden="1" customHeight="1" x14ac:dyDescent="0.25">
      <c r="A28" s="2"/>
      <c r="B28" s="12"/>
      <c r="C28" s="6"/>
      <c r="D28" s="46"/>
      <c r="E28" s="3"/>
      <c r="F28" s="24"/>
      <c r="G28" s="97"/>
      <c r="H28" s="97"/>
      <c r="I28" s="97"/>
      <c r="J28" s="102" t="s">
        <v>85</v>
      </c>
      <c r="K28" s="95"/>
    </row>
    <row r="29" spans="1:11" ht="24.6" customHeight="1" x14ac:dyDescent="0.25">
      <c r="A29" s="2" t="s">
        <v>29</v>
      </c>
      <c r="B29" s="12" t="s">
        <v>48</v>
      </c>
      <c r="C29" s="6">
        <v>577</v>
      </c>
      <c r="D29" s="46">
        <v>2010</v>
      </c>
      <c r="E29" s="3">
        <v>585.66</v>
      </c>
      <c r="F29" s="22">
        <f t="shared" si="0"/>
        <v>58.566000000000003</v>
      </c>
      <c r="G29" s="97" t="s">
        <v>86</v>
      </c>
      <c r="H29" s="97"/>
      <c r="I29" s="97"/>
      <c r="J29" s="103"/>
      <c r="K29" s="95"/>
    </row>
    <row r="30" spans="1:11" x14ac:dyDescent="0.25">
      <c r="A30" s="2" t="s">
        <v>30</v>
      </c>
      <c r="B30" s="12" t="s">
        <v>49</v>
      </c>
      <c r="C30" s="6">
        <v>162</v>
      </c>
      <c r="D30" s="46">
        <v>2007</v>
      </c>
      <c r="E30" s="3">
        <v>921.21</v>
      </c>
      <c r="F30" s="24">
        <f t="shared" si="0"/>
        <v>92.121000000000009</v>
      </c>
      <c r="G30" s="97" t="s">
        <v>87</v>
      </c>
      <c r="H30" s="97"/>
      <c r="I30" s="97"/>
      <c r="J30" s="103"/>
      <c r="K30" s="95"/>
    </row>
    <row r="31" spans="1:11" ht="25.9" customHeight="1" thickBot="1" x14ac:dyDescent="0.3">
      <c r="A31" s="19" t="s">
        <v>31</v>
      </c>
      <c r="B31" s="13" t="s">
        <v>50</v>
      </c>
      <c r="C31" s="9">
        <v>207</v>
      </c>
      <c r="D31" s="47">
        <v>2010</v>
      </c>
      <c r="E31" s="15">
        <v>559.49</v>
      </c>
      <c r="F31" s="52">
        <f t="shared" si="0"/>
        <v>55.949000000000005</v>
      </c>
      <c r="G31" s="108" t="s">
        <v>88</v>
      </c>
      <c r="H31" s="108"/>
      <c r="I31" s="108"/>
      <c r="J31" s="115"/>
      <c r="K31" s="96"/>
    </row>
    <row r="32" spans="1:11" x14ac:dyDescent="0.25">
      <c r="A32" s="87" t="s">
        <v>89</v>
      </c>
      <c r="B32" s="87"/>
      <c r="C32" s="88" t="s">
        <v>90</v>
      </c>
      <c r="D32" s="89"/>
      <c r="E32" s="89"/>
      <c r="F32" s="89"/>
      <c r="G32" s="89"/>
      <c r="H32" s="89"/>
      <c r="I32" s="89"/>
      <c r="J32" s="89"/>
      <c r="K32" s="90"/>
    </row>
    <row r="33" spans="1:11" x14ac:dyDescent="0.25">
      <c r="A33" s="80" t="s">
        <v>91</v>
      </c>
      <c r="B33" s="81"/>
      <c r="C33" s="82" t="s">
        <v>122</v>
      </c>
      <c r="D33" s="83"/>
      <c r="E33" s="83"/>
      <c r="F33" s="83"/>
      <c r="G33" s="83"/>
      <c r="H33" s="83"/>
      <c r="I33" s="83"/>
      <c r="J33" s="83"/>
      <c r="K33" s="84"/>
    </row>
    <row r="34" spans="1:11" x14ac:dyDescent="0.25">
      <c r="A34" s="85" t="s">
        <v>92</v>
      </c>
      <c r="B34" s="85"/>
      <c r="C34" s="86" t="s">
        <v>93</v>
      </c>
      <c r="D34" s="83"/>
      <c r="E34" s="83"/>
      <c r="F34" s="83"/>
      <c r="G34" s="83"/>
      <c r="H34" s="83"/>
      <c r="I34" s="83"/>
      <c r="J34" s="83"/>
      <c r="K34" s="84"/>
    </row>
    <row r="35" spans="1:11" x14ac:dyDescent="0.25">
      <c r="A35" s="76" t="s">
        <v>94</v>
      </c>
      <c r="B35" s="76"/>
      <c r="C35" s="73" t="s">
        <v>95</v>
      </c>
      <c r="D35" s="74"/>
      <c r="E35" s="74"/>
      <c r="F35" s="74"/>
      <c r="G35" s="74"/>
      <c r="H35" s="74"/>
      <c r="I35" s="74"/>
      <c r="J35" s="74"/>
      <c r="K35" s="75"/>
    </row>
    <row r="36" spans="1:11" x14ac:dyDescent="0.25">
      <c r="A36" s="62" t="s">
        <v>96</v>
      </c>
      <c r="B36" s="63"/>
      <c r="C36" s="63"/>
      <c r="D36" s="63"/>
      <c r="E36" s="63"/>
      <c r="F36" s="63"/>
      <c r="G36" s="63"/>
      <c r="H36" s="63"/>
      <c r="I36" s="63"/>
      <c r="J36" s="63"/>
      <c r="K36" s="64"/>
    </row>
    <row r="37" spans="1:11" ht="37.15" customHeight="1" x14ac:dyDescent="0.25">
      <c r="A37" s="62" t="s">
        <v>97</v>
      </c>
      <c r="B37" s="63"/>
      <c r="C37" s="63"/>
      <c r="D37" s="63"/>
      <c r="E37" s="63"/>
      <c r="F37" s="63"/>
      <c r="G37" s="63"/>
      <c r="H37" s="63"/>
      <c r="I37" s="63"/>
      <c r="J37" s="63"/>
      <c r="K37" s="64"/>
    </row>
    <row r="38" spans="1:11" x14ac:dyDescent="0.25">
      <c r="A38" s="62" t="s">
        <v>98</v>
      </c>
      <c r="B38" s="63"/>
      <c r="C38" s="63"/>
      <c r="D38" s="63"/>
      <c r="E38" s="63"/>
      <c r="F38" s="63"/>
      <c r="G38" s="63"/>
      <c r="H38" s="63"/>
      <c r="I38" s="63"/>
      <c r="J38" s="63"/>
      <c r="K38" s="64"/>
    </row>
    <row r="39" spans="1:11" x14ac:dyDescent="0.25">
      <c r="A39" s="62" t="s">
        <v>99</v>
      </c>
      <c r="B39" s="63"/>
      <c r="C39" s="63"/>
      <c r="D39" s="63"/>
      <c r="E39" s="63"/>
      <c r="F39" s="63"/>
      <c r="G39" s="63"/>
      <c r="H39" s="63"/>
      <c r="I39" s="63"/>
      <c r="J39" s="63"/>
      <c r="K39" s="64"/>
    </row>
    <row r="40" spans="1:11" x14ac:dyDescent="0.25">
      <c r="A40" s="62" t="s">
        <v>100</v>
      </c>
      <c r="B40" s="63"/>
      <c r="C40" s="63"/>
      <c r="D40" s="63"/>
      <c r="E40" s="63"/>
      <c r="F40" s="63"/>
      <c r="G40" s="63"/>
      <c r="H40" s="63"/>
      <c r="I40" s="63"/>
      <c r="J40" s="63"/>
      <c r="K40" s="64"/>
    </row>
    <row r="41" spans="1:11" x14ac:dyDescent="0.25">
      <c r="A41" s="62" t="s">
        <v>101</v>
      </c>
      <c r="B41" s="63"/>
      <c r="C41" s="63"/>
      <c r="D41" s="63"/>
      <c r="E41" s="63"/>
      <c r="F41" s="63"/>
      <c r="G41" s="63"/>
      <c r="H41" s="63"/>
      <c r="I41" s="63"/>
      <c r="J41" s="63"/>
      <c r="K41" s="64"/>
    </row>
    <row r="42" spans="1:11" x14ac:dyDescent="0.25">
      <c r="A42" s="62" t="s">
        <v>102</v>
      </c>
      <c r="B42" s="63"/>
      <c r="C42" s="63"/>
      <c r="D42" s="63"/>
      <c r="E42" s="63"/>
      <c r="F42" s="63"/>
      <c r="G42" s="63"/>
      <c r="H42" s="63"/>
      <c r="I42" s="63"/>
      <c r="J42" s="63"/>
      <c r="K42" s="64"/>
    </row>
    <row r="43" spans="1:11" x14ac:dyDescent="0.25">
      <c r="A43" s="67" t="s">
        <v>103</v>
      </c>
      <c r="B43" s="68"/>
      <c r="C43" s="73" t="s">
        <v>104</v>
      </c>
      <c r="D43" s="74"/>
      <c r="E43" s="74"/>
      <c r="F43" s="74"/>
      <c r="G43" s="74"/>
      <c r="H43" s="74"/>
      <c r="I43" s="74"/>
      <c r="J43" s="74"/>
      <c r="K43" s="75"/>
    </row>
    <row r="44" spans="1:11" x14ac:dyDescent="0.25">
      <c r="A44" s="69"/>
      <c r="B44" s="70"/>
      <c r="C44" s="73" t="s">
        <v>127</v>
      </c>
      <c r="D44" s="74"/>
      <c r="E44" s="74"/>
      <c r="F44" s="74"/>
      <c r="G44" s="74"/>
      <c r="H44" s="74"/>
      <c r="I44" s="74"/>
      <c r="J44" s="74"/>
      <c r="K44" s="75"/>
    </row>
    <row r="45" spans="1:11" x14ac:dyDescent="0.25">
      <c r="A45" s="69"/>
      <c r="B45" s="70"/>
      <c r="C45" s="73" t="s">
        <v>105</v>
      </c>
      <c r="D45" s="74"/>
      <c r="E45" s="74"/>
      <c r="F45" s="74"/>
      <c r="G45" s="74"/>
      <c r="H45" s="74"/>
      <c r="I45" s="74"/>
      <c r="J45" s="74"/>
      <c r="K45" s="75"/>
    </row>
    <row r="46" spans="1:11" x14ac:dyDescent="0.25">
      <c r="A46" s="69"/>
      <c r="B46" s="70"/>
      <c r="C46" s="73" t="s">
        <v>106</v>
      </c>
      <c r="D46" s="74"/>
      <c r="E46" s="74"/>
      <c r="F46" s="74"/>
      <c r="G46" s="74"/>
      <c r="H46" s="74"/>
      <c r="I46" s="74"/>
      <c r="J46" s="74"/>
      <c r="K46" s="75"/>
    </row>
    <row r="47" spans="1:11" x14ac:dyDescent="0.25">
      <c r="A47" s="69"/>
      <c r="B47" s="70"/>
      <c r="C47" s="73" t="s">
        <v>107</v>
      </c>
      <c r="D47" s="74"/>
      <c r="E47" s="74"/>
      <c r="F47" s="74"/>
      <c r="G47" s="74"/>
      <c r="H47" s="74"/>
      <c r="I47" s="74"/>
      <c r="J47" s="74"/>
      <c r="K47" s="75"/>
    </row>
    <row r="48" spans="1:11" ht="24.6" customHeight="1" x14ac:dyDescent="0.25">
      <c r="A48" s="69"/>
      <c r="B48" s="70"/>
      <c r="C48" s="73" t="s">
        <v>108</v>
      </c>
      <c r="D48" s="74"/>
      <c r="E48" s="74"/>
      <c r="F48" s="74"/>
      <c r="G48" s="74"/>
      <c r="H48" s="74"/>
      <c r="I48" s="74"/>
      <c r="J48" s="74"/>
      <c r="K48" s="75"/>
    </row>
    <row r="49" spans="1:11" ht="27" customHeight="1" x14ac:dyDescent="0.25">
      <c r="A49" s="71"/>
      <c r="B49" s="72"/>
      <c r="C49" s="62" t="s">
        <v>109</v>
      </c>
      <c r="D49" s="63"/>
      <c r="E49" s="63"/>
      <c r="F49" s="63"/>
      <c r="G49" s="63"/>
      <c r="H49" s="63"/>
      <c r="I49" s="63"/>
      <c r="J49" s="63"/>
      <c r="K49" s="64"/>
    </row>
    <row r="50" spans="1:11" ht="24.6" customHeight="1" x14ac:dyDescent="0.25">
      <c r="A50" s="76" t="s">
        <v>110</v>
      </c>
      <c r="B50" s="76"/>
      <c r="C50" s="77" t="s">
        <v>125</v>
      </c>
      <c r="D50" s="78"/>
      <c r="E50" s="78"/>
      <c r="F50" s="78"/>
      <c r="G50" s="78"/>
      <c r="H50" s="78"/>
      <c r="I50" s="78"/>
      <c r="J50" s="78"/>
      <c r="K50" s="79"/>
    </row>
    <row r="51" spans="1:11" x14ac:dyDescent="0.25">
      <c r="A51" s="76"/>
      <c r="B51" s="76"/>
      <c r="C51" s="73" t="s">
        <v>111</v>
      </c>
      <c r="D51" s="74"/>
      <c r="E51" s="74"/>
      <c r="F51" s="74"/>
      <c r="G51" s="74"/>
      <c r="H51" s="74"/>
      <c r="I51" s="74"/>
      <c r="J51" s="74"/>
      <c r="K51" s="75"/>
    </row>
    <row r="52" spans="1:11" x14ac:dyDescent="0.25">
      <c r="A52" s="80" t="s">
        <v>112</v>
      </c>
      <c r="B52" s="81"/>
      <c r="C52" s="73" t="s">
        <v>113</v>
      </c>
      <c r="D52" s="74"/>
      <c r="E52" s="74"/>
      <c r="F52" s="74"/>
      <c r="G52" s="74"/>
      <c r="H52" s="74"/>
      <c r="I52" s="74"/>
      <c r="J52" s="74"/>
      <c r="K52" s="75"/>
    </row>
    <row r="53" spans="1:11" x14ac:dyDescent="0.25">
      <c r="A53" s="62" t="s">
        <v>114</v>
      </c>
      <c r="B53" s="63"/>
      <c r="C53" s="63"/>
      <c r="D53" s="63"/>
      <c r="E53" s="63"/>
      <c r="F53" s="63"/>
      <c r="G53" s="63"/>
      <c r="H53" s="63"/>
      <c r="I53" s="63"/>
      <c r="J53" s="63"/>
      <c r="K53" s="64"/>
    </row>
    <row r="54" spans="1:11" x14ac:dyDescent="0.25">
      <c r="A54" s="62" t="s">
        <v>115</v>
      </c>
      <c r="B54" s="63"/>
      <c r="C54" s="63"/>
      <c r="D54" s="63"/>
      <c r="E54" s="63"/>
      <c r="F54" s="63"/>
      <c r="G54" s="63"/>
      <c r="H54" s="63"/>
      <c r="I54" s="63"/>
      <c r="J54" s="63"/>
      <c r="K54" s="64"/>
    </row>
    <row r="55" spans="1:11" x14ac:dyDescent="0.25">
      <c r="A55" s="65" t="s">
        <v>116</v>
      </c>
      <c r="B55" s="65"/>
      <c r="C55" s="65"/>
      <c r="D55" s="65"/>
      <c r="E55" s="65"/>
      <c r="F55" s="65"/>
      <c r="G55" s="65"/>
      <c r="H55" s="65"/>
      <c r="I55" s="65"/>
      <c r="J55" s="65"/>
      <c r="K55" s="65"/>
    </row>
    <row r="56" spans="1:11" x14ac:dyDescent="0.25">
      <c r="A56" s="62" t="s">
        <v>117</v>
      </c>
      <c r="B56" s="63"/>
      <c r="C56" s="63"/>
      <c r="D56" s="63"/>
      <c r="E56" s="63"/>
      <c r="F56" s="63"/>
      <c r="G56" s="63"/>
      <c r="H56" s="63"/>
      <c r="I56" s="63"/>
      <c r="J56" s="63"/>
      <c r="K56" s="64"/>
    </row>
    <row r="57" spans="1:11" x14ac:dyDescent="0.25">
      <c r="A57" s="62" t="s">
        <v>118</v>
      </c>
      <c r="B57" s="63"/>
      <c r="C57" s="63"/>
      <c r="D57" s="63"/>
      <c r="E57" s="63"/>
      <c r="F57" s="63"/>
      <c r="G57" s="63"/>
      <c r="H57" s="63"/>
      <c r="I57" s="63"/>
      <c r="J57" s="63"/>
      <c r="K57" s="64"/>
    </row>
    <row r="58" spans="1:11" ht="26.45" customHeight="1" x14ac:dyDescent="0.25">
      <c r="A58" s="66" t="s">
        <v>119</v>
      </c>
      <c r="B58" s="66"/>
      <c r="C58" s="62" t="s">
        <v>120</v>
      </c>
      <c r="D58" s="63"/>
      <c r="E58" s="63"/>
      <c r="F58" s="63"/>
      <c r="G58" s="63"/>
      <c r="H58" s="63"/>
      <c r="I58" s="63"/>
      <c r="J58" s="63"/>
      <c r="K58" s="64"/>
    </row>
    <row r="59" spans="1:11" x14ac:dyDescent="0.25">
      <c r="A59" s="53" t="s">
        <v>121</v>
      </c>
      <c r="B59" s="54"/>
      <c r="C59" s="55" t="s">
        <v>129</v>
      </c>
      <c r="D59" s="56"/>
      <c r="E59" s="56"/>
      <c r="F59" s="56"/>
      <c r="G59" s="56"/>
      <c r="H59" s="56"/>
      <c r="I59" s="56"/>
      <c r="J59" s="56"/>
      <c r="K59" s="57"/>
    </row>
    <row r="60" spans="1:11" ht="20.45" customHeight="1" x14ac:dyDescent="0.25">
      <c r="A60" s="53" t="s">
        <v>128</v>
      </c>
      <c r="B60" s="58"/>
      <c r="C60" s="58"/>
      <c r="D60" s="58"/>
      <c r="E60" s="58"/>
      <c r="F60" s="58"/>
      <c r="G60" s="58"/>
      <c r="H60" s="58"/>
      <c r="I60" s="58"/>
      <c r="J60" s="58"/>
      <c r="K60" s="54"/>
    </row>
    <row r="61" spans="1:11" x14ac:dyDescent="0.25">
      <c r="A61" s="59" t="s">
        <v>126</v>
      </c>
      <c r="B61" s="60"/>
      <c r="C61" s="60"/>
      <c r="D61" s="60"/>
      <c r="E61" s="60"/>
      <c r="F61" s="60"/>
      <c r="G61" s="60"/>
      <c r="H61" s="60"/>
      <c r="I61" s="60"/>
      <c r="J61" s="60"/>
      <c r="K61" s="61"/>
    </row>
  </sheetData>
  <mergeCells count="81">
    <mergeCell ref="G5:I5"/>
    <mergeCell ref="J5:K5"/>
    <mergeCell ref="G6:I6"/>
    <mergeCell ref="J6:K9"/>
    <mergeCell ref="G7:I7"/>
    <mergeCell ref="G8:I8"/>
    <mergeCell ref="G9:I9"/>
    <mergeCell ref="A1:K1"/>
    <mergeCell ref="A2:K2"/>
    <mergeCell ref="G3:I3"/>
    <mergeCell ref="J3:K3"/>
    <mergeCell ref="G4:I4"/>
    <mergeCell ref="J4:K4"/>
    <mergeCell ref="G12:I12"/>
    <mergeCell ref="G13:I13"/>
    <mergeCell ref="J10:K13"/>
    <mergeCell ref="G27:I27"/>
    <mergeCell ref="J28:J31"/>
    <mergeCell ref="G14:I14"/>
    <mergeCell ref="G15:I15"/>
    <mergeCell ref="G16:I16"/>
    <mergeCell ref="G28:I28"/>
    <mergeCell ref="G29:I29"/>
    <mergeCell ref="G30:I30"/>
    <mergeCell ref="G31:I31"/>
    <mergeCell ref="J14:K16"/>
    <mergeCell ref="G10:I10"/>
    <mergeCell ref="G11:I11"/>
    <mergeCell ref="A32:B32"/>
    <mergeCell ref="C32:K32"/>
    <mergeCell ref="G17:I17"/>
    <mergeCell ref="J17:J18"/>
    <mergeCell ref="K17:K31"/>
    <mergeCell ref="G18:I18"/>
    <mergeCell ref="G19:I19"/>
    <mergeCell ref="J19:J20"/>
    <mergeCell ref="G20:I20"/>
    <mergeCell ref="G21:I21"/>
    <mergeCell ref="J21:J27"/>
    <mergeCell ref="G22:I22"/>
    <mergeCell ref="G23:I23"/>
    <mergeCell ref="G24:I24"/>
    <mergeCell ref="G25:I25"/>
    <mergeCell ref="G26:I26"/>
    <mergeCell ref="A41:K41"/>
    <mergeCell ref="A33:B33"/>
    <mergeCell ref="C33:K33"/>
    <mergeCell ref="A34:B34"/>
    <mergeCell ref="C34:K34"/>
    <mergeCell ref="A35:B35"/>
    <mergeCell ref="C35:K35"/>
    <mergeCell ref="A36:K36"/>
    <mergeCell ref="A37:K37"/>
    <mergeCell ref="A38:K38"/>
    <mergeCell ref="A39:K39"/>
    <mergeCell ref="A40:K40"/>
    <mergeCell ref="A53:K53"/>
    <mergeCell ref="A42:K42"/>
    <mergeCell ref="A43:B49"/>
    <mergeCell ref="C43:K43"/>
    <mergeCell ref="C44:K44"/>
    <mergeCell ref="C45:K45"/>
    <mergeCell ref="C46:K46"/>
    <mergeCell ref="C47:K47"/>
    <mergeCell ref="C48:K48"/>
    <mergeCell ref="C49:K49"/>
    <mergeCell ref="A50:B51"/>
    <mergeCell ref="C50:K50"/>
    <mergeCell ref="C51:K51"/>
    <mergeCell ref="A52:B52"/>
    <mergeCell ref="C52:K52"/>
    <mergeCell ref="A59:B59"/>
    <mergeCell ref="C59:K59"/>
    <mergeCell ref="A60:K60"/>
    <mergeCell ref="A61:K61"/>
    <mergeCell ref="A54:K54"/>
    <mergeCell ref="A55:K55"/>
    <mergeCell ref="A56:K56"/>
    <mergeCell ref="A57:K57"/>
    <mergeCell ref="A58:B58"/>
    <mergeCell ref="C58:K58"/>
  </mergeCells>
  <pageMargins left="0.70866141732283472" right="0.70866141732283472" top="0.74803149606299213" bottom="0.74803149606299213" header="0.31496062992125984" footer="0.31496062992125984"/>
  <pageSetup paperSize="9" scale="6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РЕКЛАМА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2020-09-21T06:37:54Z</dcterms:modified>
</cp:coreProperties>
</file>